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" windowWidth="16935" windowHeight="12675"/>
  </bookViews>
  <sheets>
    <sheet name="임차품목_수량조정" sheetId="5" r:id="rId1"/>
  </sheets>
  <definedNames>
    <definedName name="_xlnm.Print_Titles" localSheetId="0">임차품목_수량조정!$3:$3</definedName>
  </definedNames>
  <calcPr calcId="145621"/>
</workbook>
</file>

<file path=xl/calcChain.xml><?xml version="1.0" encoding="utf-8"?>
<calcChain xmlns="http://schemas.openxmlformats.org/spreadsheetml/2006/main">
  <c r="H22" i="5" l="1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G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F4" i="5"/>
  <c r="H21" i="5"/>
  <c r="H4" i="5" l="1"/>
</calcChain>
</file>

<file path=xl/sharedStrings.xml><?xml version="1.0" encoding="utf-8"?>
<sst xmlns="http://schemas.openxmlformats.org/spreadsheetml/2006/main" count="130" uniqueCount="85">
  <si>
    <t>부산문화관광축제조직위원회</t>
    <phoneticPr fontId="2" type="noConversion"/>
  </si>
  <si>
    <t>이미지</t>
  </si>
  <si>
    <t>No.</t>
  </si>
  <si>
    <t>물 품 명 칭</t>
  </si>
  <si>
    <t>임차기간</t>
  </si>
  <si>
    <t>예정수량(A)</t>
  </si>
  <si>
    <t>기초단가(B)</t>
  </si>
  <si>
    <t>예정금액(A*B)</t>
  </si>
  <si>
    <t>(*부가세 포함, 단위 : 원)</t>
    <phoneticPr fontId="2" type="noConversion"/>
  </si>
  <si>
    <t>Marquee천막</t>
  </si>
  <si>
    <t>플라스틱의자</t>
  </si>
  <si>
    <t>테이블</t>
  </si>
  <si>
    <t>컴퓨터</t>
  </si>
  <si>
    <t>프린터</t>
  </si>
  <si>
    <t>냉장고</t>
  </si>
  <si>
    <t>캐비닛</t>
    <phoneticPr fontId="2" type="noConversion"/>
  </si>
  <si>
    <t>행거</t>
  </si>
  <si>
    <t>멀티탭</t>
    <phoneticPr fontId="2" type="noConversion"/>
  </si>
  <si>
    <t>3000ⅹ3000ⅹ4800</t>
  </si>
  <si>
    <t>600ⅹ550ⅹ910</t>
  </si>
  <si>
    <t>1830ⅹ750ⅹ730</t>
  </si>
  <si>
    <t>규   격</t>
    <phoneticPr fontId="2" type="noConversion"/>
  </si>
  <si>
    <t>총 계</t>
    <phoneticPr fontId="2" type="noConversion"/>
  </si>
  <si>
    <t>최신형</t>
    <phoneticPr fontId="2" type="noConversion"/>
  </si>
  <si>
    <t>230L</t>
    <phoneticPr fontId="2" type="noConversion"/>
  </si>
  <si>
    <t>레이져/컬러/A4</t>
    <phoneticPr fontId="2" type="noConversion"/>
  </si>
  <si>
    <t>접이식의자</t>
    <phoneticPr fontId="2" type="noConversion"/>
  </si>
  <si>
    <t>접이식의자
440ⅹ470ⅹ760</t>
    <phoneticPr fontId="2" type="noConversion"/>
  </si>
  <si>
    <t>5m, 5구이상</t>
    <phoneticPr fontId="2" type="noConversion"/>
  </si>
  <si>
    <t>무전기</t>
    <phoneticPr fontId="2" type="noConversion"/>
  </si>
  <si>
    <t>99채널, VOX, 방수, 
발신표시</t>
    <phoneticPr fontId="2" type="noConversion"/>
  </si>
  <si>
    <t>철제안전휀스</t>
    <phoneticPr fontId="2" type="noConversion"/>
  </si>
  <si>
    <t>W1800</t>
    <phoneticPr fontId="2" type="noConversion"/>
  </si>
  <si>
    <t>자동벨트차단봉</t>
    <phoneticPr fontId="2" type="noConversion"/>
  </si>
  <si>
    <t>L 2000(벨트형)　</t>
    <phoneticPr fontId="2" type="noConversion"/>
  </si>
  <si>
    <t>노트북</t>
    <phoneticPr fontId="2" type="noConversion"/>
  </si>
  <si>
    <t>상황게시판</t>
  </si>
  <si>
    <t>마대자루</t>
    <phoneticPr fontId="2" type="noConversion"/>
  </si>
  <si>
    <t>최신형</t>
    <phoneticPr fontId="2" type="noConversion"/>
  </si>
  <si>
    <t>　공용마대</t>
    <phoneticPr fontId="2" type="noConversion"/>
  </si>
  <si>
    <t>1500ⅹ900</t>
    <phoneticPr fontId="2" type="noConversion"/>
  </si>
  <si>
    <t>냉온수기</t>
    <phoneticPr fontId="2" type="noConversion"/>
  </si>
  <si>
    <t>확성기</t>
    <phoneticPr fontId="2" type="noConversion"/>
  </si>
  <si>
    <t>기본형
(냉수, 온수 혼용)</t>
    <phoneticPr fontId="2" type="noConversion"/>
  </si>
  <si>
    <t>케이블타이</t>
    <phoneticPr fontId="2" type="noConversion"/>
  </si>
  <si>
    <t>사이즈:대
(1000개)</t>
    <phoneticPr fontId="2" type="noConversion"/>
  </si>
  <si>
    <t>-</t>
    <phoneticPr fontId="2" type="noConversion"/>
  </si>
  <si>
    <t>TRS</t>
    <phoneticPr fontId="2" type="noConversion"/>
  </si>
  <si>
    <t>TV</t>
    <phoneticPr fontId="2" type="noConversion"/>
  </si>
  <si>
    <t>40'' 이상
(거치대 포함)</t>
    <phoneticPr fontId="2" type="noConversion"/>
  </si>
  <si>
    <t>라바콘</t>
    <phoneticPr fontId="2" type="noConversion"/>
  </si>
  <si>
    <t>안전고리 포함</t>
    <phoneticPr fontId="2" type="noConversion"/>
  </si>
  <si>
    <t>복사기</t>
    <phoneticPr fontId="2" type="noConversion"/>
  </si>
  <si>
    <t>사무용책상</t>
    <phoneticPr fontId="2" type="noConversion"/>
  </si>
  <si>
    <t>사무용의자</t>
    <phoneticPr fontId="2" type="noConversion"/>
  </si>
  <si>
    <t>소형 휴지통</t>
    <phoneticPr fontId="2" type="noConversion"/>
  </si>
  <si>
    <t>소파 테이블</t>
    <phoneticPr fontId="2" type="noConversion"/>
  </si>
  <si>
    <t>쇼파</t>
    <phoneticPr fontId="2" type="noConversion"/>
  </si>
  <si>
    <t>1인용</t>
    <phoneticPr fontId="2" type="noConversion"/>
  </si>
  <si>
    <t>3인용</t>
    <phoneticPr fontId="2" type="noConversion"/>
  </si>
  <si>
    <t>스텐레스 재떨이</t>
    <phoneticPr fontId="2" type="noConversion"/>
  </si>
  <si>
    <t>스텐레스 휴지통</t>
    <phoneticPr fontId="2" type="noConversion"/>
  </si>
  <si>
    <t>절탁자</t>
    <phoneticPr fontId="2" type="noConversion"/>
  </si>
  <si>
    <t>1200ⅹ600ⅹ730</t>
    <phoneticPr fontId="2" type="noConversion"/>
  </si>
  <si>
    <t>1800ⅹ600ⅹ730</t>
    <phoneticPr fontId="2" type="noConversion"/>
  </si>
  <si>
    <t>전기물끓이기</t>
    <phoneticPr fontId="2" type="noConversion"/>
  </si>
  <si>
    <t>40L</t>
    <phoneticPr fontId="2" type="noConversion"/>
  </si>
  <si>
    <t>지주팩</t>
    <phoneticPr fontId="2" type="noConversion"/>
  </si>
  <si>
    <t>파티션</t>
    <phoneticPr fontId="2" type="noConversion"/>
  </si>
  <si>
    <t>1800 x 1000</t>
    <phoneticPr fontId="2" type="noConversion"/>
  </si>
  <si>
    <t>팩스기</t>
    <phoneticPr fontId="2" type="noConversion"/>
  </si>
  <si>
    <t>프린터</t>
    <phoneticPr fontId="2" type="noConversion"/>
  </si>
  <si>
    <t>레이져/컬러/A3</t>
    <phoneticPr fontId="2" type="noConversion"/>
  </si>
  <si>
    <t>1일</t>
    <phoneticPr fontId="2" type="noConversion"/>
  </si>
  <si>
    <t>1일</t>
    <phoneticPr fontId="2" type="noConversion"/>
  </si>
  <si>
    <t>원탁테이블</t>
    <phoneticPr fontId="2" type="noConversion"/>
  </si>
  <si>
    <t>인터컴</t>
    <phoneticPr fontId="2" type="noConversion"/>
  </si>
  <si>
    <t>최신형</t>
    <phoneticPr fontId="2" type="noConversion"/>
  </si>
  <si>
    <t>최신형</t>
    <phoneticPr fontId="2" type="noConversion"/>
  </si>
  <si>
    <t>테이블보</t>
    <phoneticPr fontId="2" type="noConversion"/>
  </si>
  <si>
    <t>1일</t>
    <phoneticPr fontId="2" type="noConversion"/>
  </si>
  <si>
    <t>붉은색</t>
    <phoneticPr fontId="2" type="noConversion"/>
  </si>
  <si>
    <t>최신형</t>
    <phoneticPr fontId="2" type="noConversion"/>
  </si>
  <si>
    <t>A3 출력</t>
    <phoneticPr fontId="2" type="noConversion"/>
  </si>
  <si>
    <t>제13회 부산불꽃축제 부대시설 및 행사용품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</si>
</sst>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_);[Red]\(0\)"/>
    <numFmt numFmtId="177" formatCode="#,##0_ "/>
  </numFmts>
  <fonts count="14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6"/>
      <color theme="1"/>
      <name val="맑은 고딕"/>
      <family val="3"/>
      <charset val="129"/>
      <scheme val="minor"/>
    </font>
    <font>
      <sz val="24"/>
      <color theme="1"/>
      <name val="맑은 고딕"/>
      <family val="3"/>
      <charset val="129"/>
      <scheme val="minor"/>
    </font>
    <font>
      <b/>
      <sz val="2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6"/>
      <color theme="1"/>
      <name val="맑은 고딕"/>
      <family val="2"/>
      <charset val="129"/>
      <scheme val="minor"/>
    </font>
    <font>
      <sz val="16"/>
      <color rgb="FF000000"/>
      <name val="굴림"/>
      <family val="3"/>
      <charset val="129"/>
    </font>
    <font>
      <sz val="16"/>
      <color rgb="FF000000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177" fontId="8" fillId="4" borderId="1" xfId="1" applyNumberFormat="1" applyFont="1" applyFill="1" applyBorder="1" applyAlignment="1">
      <alignment horizontal="center" vertical="center"/>
    </xf>
    <xf numFmtId="41" fontId="8" fillId="4" borderId="1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6" fontId="9" fillId="2" borderId="1" xfId="1" applyNumberFormat="1" applyFont="1" applyFill="1" applyBorder="1" applyAlignment="1">
      <alignment horizontal="center" vertical="center"/>
    </xf>
    <xf numFmtId="41" fontId="9" fillId="2" borderId="1" xfId="1" applyFont="1" applyFill="1" applyBorder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1" fontId="3" fillId="0" borderId="1" xfId="1" applyFont="1" applyBorder="1">
      <alignment vertical="center"/>
    </xf>
    <xf numFmtId="41" fontId="8" fillId="3" borderId="1" xfId="1" applyFont="1" applyFill="1" applyBorder="1" applyAlignment="1">
      <alignment horizontal="center" vertical="center"/>
    </xf>
    <xf numFmtId="41" fontId="7" fillId="0" borderId="0" xfId="1" applyFont="1">
      <alignment vertical="center"/>
    </xf>
    <xf numFmtId="176" fontId="7" fillId="0" borderId="0" xfId="0" applyNumberFormat="1" applyFont="1" applyAlignment="1">
      <alignment horizontal="center" vertical="center"/>
    </xf>
    <xf numFmtId="0" fontId="10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11" fillId="0" borderId="0" xfId="0" applyFont="1" applyAlignment="1">
      <alignment horizontal="center" vertical="center"/>
    </xf>
    <xf numFmtId="0" fontId="9" fillId="2" borderId="1" xfId="0" quotePrefix="1" applyFont="1" applyFill="1" applyBorder="1" applyAlignment="1">
      <alignment horizontal="center" vertical="center"/>
    </xf>
    <xf numFmtId="41" fontId="3" fillId="0" borderId="0" xfId="0" applyNumberFormat="1" applyFont="1">
      <alignment vertical="center"/>
    </xf>
    <xf numFmtId="41" fontId="13" fillId="0" borderId="0" xfId="1" applyFo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41" fontId="6" fillId="0" borderId="5" xfId="1" applyFont="1" applyBorder="1" applyAlignment="1">
      <alignment horizontal="right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149677</xdr:colOff>
      <xdr:row>4</xdr:row>
      <xdr:rowOff>95250</xdr:rowOff>
    </xdr:from>
    <xdr:ext cx="1752561" cy="1265464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127" y="3676650"/>
          <a:ext cx="1752561" cy="1265464"/>
        </a:xfrm>
        <a:prstGeom prst="rect">
          <a:avLst/>
        </a:prstGeom>
      </xdr:spPr>
    </xdr:pic>
    <xdr:clientData/>
  </xdr:oneCellAnchor>
  <xdr:oneCellAnchor>
    <xdr:from>
      <xdr:col>2</xdr:col>
      <xdr:colOff>136071</xdr:colOff>
      <xdr:row>34</xdr:row>
      <xdr:rowOff>81643</xdr:rowOff>
    </xdr:from>
    <xdr:ext cx="1768928" cy="1277282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521" y="6444343"/>
          <a:ext cx="1768928" cy="1277282"/>
        </a:xfrm>
        <a:prstGeom prst="rect">
          <a:avLst/>
        </a:prstGeom>
      </xdr:spPr>
    </xdr:pic>
    <xdr:clientData/>
  </xdr:oneCellAnchor>
  <xdr:twoCellAnchor>
    <xdr:from>
      <xdr:col>2</xdr:col>
      <xdr:colOff>110094</xdr:colOff>
      <xdr:row>46</xdr:row>
      <xdr:rowOff>155863</xdr:rowOff>
    </xdr:from>
    <xdr:to>
      <xdr:col>3</xdr:col>
      <xdr:colOff>4363</xdr:colOff>
      <xdr:row>46</xdr:row>
      <xdr:rowOff>1229589</xdr:rowOff>
    </xdr:to>
    <xdr:pic>
      <xdr:nvPicPr>
        <xdr:cNvPr id="34" name="_x184003296" descr="EMB000014080b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276" y="38359772"/>
          <a:ext cx="1955132" cy="1073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231321</xdr:colOff>
      <xdr:row>41</xdr:row>
      <xdr:rowOff>0</xdr:rowOff>
    </xdr:from>
    <xdr:ext cx="1693825" cy="1224644"/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503" y="27120273"/>
          <a:ext cx="1693825" cy="1224644"/>
        </a:xfrm>
        <a:prstGeom prst="rect">
          <a:avLst/>
        </a:prstGeom>
      </xdr:spPr>
    </xdr:pic>
    <xdr:clientData/>
  </xdr:oneCellAnchor>
  <xdr:oneCellAnchor>
    <xdr:from>
      <xdr:col>2</xdr:col>
      <xdr:colOff>367392</xdr:colOff>
      <xdr:row>41</xdr:row>
      <xdr:rowOff>27214</xdr:rowOff>
    </xdr:from>
    <xdr:ext cx="1332787" cy="1287591"/>
    <xdr:pic>
      <xdr:nvPicPr>
        <xdr:cNvPr id="47" name="그림 46" descr="차단막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26574" y="27147487"/>
          <a:ext cx="1332787" cy="1287591"/>
        </a:xfrm>
        <a:prstGeom prst="rect">
          <a:avLst/>
        </a:prstGeom>
      </xdr:spPr>
    </xdr:pic>
    <xdr:clientData/>
  </xdr:oneCellAnchor>
  <xdr:twoCellAnchor>
    <xdr:from>
      <xdr:col>2</xdr:col>
      <xdr:colOff>326572</xdr:colOff>
      <xdr:row>42</xdr:row>
      <xdr:rowOff>136073</xdr:rowOff>
    </xdr:from>
    <xdr:to>
      <xdr:col>2</xdr:col>
      <xdr:colOff>1755322</xdr:colOff>
      <xdr:row>42</xdr:row>
      <xdr:rowOff>1251858</xdr:rowOff>
    </xdr:to>
    <xdr:pic>
      <xdr:nvPicPr>
        <xdr:cNvPr id="51" name="_x227904176" descr="EMB000018ac71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0"/>
        <a:stretch>
          <a:fillRect/>
        </a:stretch>
      </xdr:blipFill>
      <xdr:spPr bwMode="auto">
        <a:xfrm>
          <a:off x="2785754" y="31412709"/>
          <a:ext cx="1428750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80407</xdr:colOff>
      <xdr:row>5</xdr:row>
      <xdr:rowOff>81644</xdr:rowOff>
    </xdr:from>
    <xdr:ext cx="1796143" cy="1298620"/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589" y="10576462"/>
          <a:ext cx="1796143" cy="1298620"/>
        </a:xfrm>
        <a:prstGeom prst="rect">
          <a:avLst/>
        </a:prstGeom>
      </xdr:spPr>
    </xdr:pic>
    <xdr:clientData/>
  </xdr:oneCellAnchor>
  <xdr:oneCellAnchor>
    <xdr:from>
      <xdr:col>2</xdr:col>
      <xdr:colOff>185552</xdr:colOff>
      <xdr:row>21</xdr:row>
      <xdr:rowOff>25978</xdr:rowOff>
    </xdr:from>
    <xdr:ext cx="1731465" cy="1251857"/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734" y="16062614"/>
          <a:ext cx="1731465" cy="1251857"/>
        </a:xfrm>
        <a:prstGeom prst="rect">
          <a:avLst/>
        </a:prstGeom>
      </xdr:spPr>
    </xdr:pic>
    <xdr:clientData/>
  </xdr:oneCellAnchor>
  <xdr:oneCellAnchor>
    <xdr:from>
      <xdr:col>2</xdr:col>
      <xdr:colOff>166997</xdr:colOff>
      <xdr:row>22</xdr:row>
      <xdr:rowOff>16082</xdr:rowOff>
    </xdr:from>
    <xdr:ext cx="1741714" cy="1259267"/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179" y="17438173"/>
          <a:ext cx="1741714" cy="1259267"/>
        </a:xfrm>
        <a:prstGeom prst="rect">
          <a:avLst/>
        </a:prstGeom>
      </xdr:spPr>
    </xdr:pic>
    <xdr:clientData/>
  </xdr:oneCellAnchor>
  <xdr:twoCellAnchor>
    <xdr:from>
      <xdr:col>2</xdr:col>
      <xdr:colOff>54430</xdr:colOff>
      <xdr:row>23</xdr:row>
      <xdr:rowOff>136071</xdr:rowOff>
    </xdr:from>
    <xdr:to>
      <xdr:col>2</xdr:col>
      <xdr:colOff>1905000</xdr:colOff>
      <xdr:row>23</xdr:row>
      <xdr:rowOff>1319893</xdr:rowOff>
    </xdr:to>
    <xdr:pic>
      <xdr:nvPicPr>
        <xdr:cNvPr id="68" name="_x204698096" descr="EMB000018ac710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612" y="34183616"/>
          <a:ext cx="1850570" cy="11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284513</xdr:colOff>
      <xdr:row>24</xdr:row>
      <xdr:rowOff>44533</xdr:rowOff>
    </xdr:from>
    <xdr:ext cx="1279071" cy="963351"/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695" y="20237533"/>
          <a:ext cx="1279071" cy="963351"/>
        </a:xfrm>
        <a:prstGeom prst="rect">
          <a:avLst/>
        </a:prstGeom>
      </xdr:spPr>
    </xdr:pic>
    <xdr:clientData/>
  </xdr:oneCellAnchor>
  <xdr:oneCellAnchor>
    <xdr:from>
      <xdr:col>2</xdr:col>
      <xdr:colOff>178130</xdr:colOff>
      <xdr:row>27</xdr:row>
      <xdr:rowOff>48244</xdr:rowOff>
    </xdr:from>
    <xdr:ext cx="1850571" cy="1336716"/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312" y="21626699"/>
          <a:ext cx="1850571" cy="1336716"/>
        </a:xfrm>
        <a:prstGeom prst="rect">
          <a:avLst/>
        </a:prstGeom>
      </xdr:spPr>
    </xdr:pic>
    <xdr:clientData/>
  </xdr:oneCellAnchor>
  <xdr:oneCellAnchor>
    <xdr:from>
      <xdr:col>2</xdr:col>
      <xdr:colOff>136071</xdr:colOff>
      <xdr:row>28</xdr:row>
      <xdr:rowOff>81644</xdr:rowOff>
    </xdr:from>
    <xdr:ext cx="1632858" cy="1211035"/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595253" y="35514644"/>
          <a:ext cx="1632858" cy="1211035"/>
        </a:xfrm>
        <a:prstGeom prst="rect">
          <a:avLst/>
        </a:prstGeom>
      </xdr:spPr>
    </xdr:pic>
    <xdr:clientData/>
  </xdr:oneCellAnchor>
  <xdr:oneCellAnchor>
    <xdr:from>
      <xdr:col>2</xdr:col>
      <xdr:colOff>217715</xdr:colOff>
      <xdr:row>29</xdr:row>
      <xdr:rowOff>81643</xdr:rowOff>
    </xdr:from>
    <xdr:ext cx="1714500" cy="1241369"/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897" y="27201916"/>
          <a:ext cx="1714500" cy="1241369"/>
        </a:xfrm>
        <a:prstGeom prst="rect">
          <a:avLst/>
        </a:prstGeom>
      </xdr:spPr>
    </xdr:pic>
    <xdr:clientData/>
  </xdr:oneCellAnchor>
  <xdr:twoCellAnchor>
    <xdr:from>
      <xdr:col>2</xdr:col>
      <xdr:colOff>137307</xdr:colOff>
      <xdr:row>43</xdr:row>
      <xdr:rowOff>265956</xdr:rowOff>
    </xdr:from>
    <xdr:to>
      <xdr:col>2</xdr:col>
      <xdr:colOff>1974272</xdr:colOff>
      <xdr:row>43</xdr:row>
      <xdr:rowOff>1354528</xdr:rowOff>
    </xdr:to>
    <xdr:pic>
      <xdr:nvPicPr>
        <xdr:cNvPr id="90" name="_x204698896" descr="EMB000018ac710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489" y="59251683"/>
          <a:ext cx="1836965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170707</xdr:colOff>
      <xdr:row>37</xdr:row>
      <xdr:rowOff>138546</xdr:rowOff>
    </xdr:from>
    <xdr:ext cx="1825566" cy="1073727"/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9889" y="27258819"/>
          <a:ext cx="1825566" cy="1073727"/>
        </a:xfrm>
        <a:prstGeom prst="rect">
          <a:avLst/>
        </a:prstGeom>
      </xdr:spPr>
    </xdr:pic>
    <xdr:clientData/>
  </xdr:oneCellAnchor>
  <xdr:twoCellAnchor editAs="oneCell">
    <xdr:from>
      <xdr:col>2</xdr:col>
      <xdr:colOff>744683</xdr:colOff>
      <xdr:row>35</xdr:row>
      <xdr:rowOff>121228</xdr:rowOff>
    </xdr:from>
    <xdr:to>
      <xdr:col>2</xdr:col>
      <xdr:colOff>1402773</xdr:colOff>
      <xdr:row>35</xdr:row>
      <xdr:rowOff>1356972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03865" y="45252410"/>
          <a:ext cx="658090" cy="1235744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450274</xdr:colOff>
      <xdr:row>38</xdr:row>
      <xdr:rowOff>17318</xdr:rowOff>
    </xdr:from>
    <xdr:to>
      <xdr:col>2</xdr:col>
      <xdr:colOff>1801092</xdr:colOff>
      <xdr:row>38</xdr:row>
      <xdr:rowOff>1349375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09456" y="36835773"/>
          <a:ext cx="1350818" cy="1332057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398317</xdr:colOff>
      <xdr:row>44</xdr:row>
      <xdr:rowOff>69273</xdr:rowOff>
    </xdr:from>
    <xdr:to>
      <xdr:col>2</xdr:col>
      <xdr:colOff>1662544</xdr:colOff>
      <xdr:row>44</xdr:row>
      <xdr:rowOff>1342042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499" y="42429546"/>
          <a:ext cx="1264227" cy="1272769"/>
        </a:xfrm>
        <a:prstGeom prst="rect">
          <a:avLst/>
        </a:prstGeom>
      </xdr:spPr>
    </xdr:pic>
    <xdr:clientData/>
  </xdr:twoCellAnchor>
  <xdr:twoCellAnchor>
    <xdr:from>
      <xdr:col>2</xdr:col>
      <xdr:colOff>103910</xdr:colOff>
      <xdr:row>30</xdr:row>
      <xdr:rowOff>173182</xdr:rowOff>
    </xdr:from>
    <xdr:to>
      <xdr:col>2</xdr:col>
      <xdr:colOff>1915983</xdr:colOff>
      <xdr:row>30</xdr:row>
      <xdr:rowOff>1316182</xdr:rowOff>
    </xdr:to>
    <xdr:pic>
      <xdr:nvPicPr>
        <xdr:cNvPr id="35" name="_x184004256" descr="EMB000014080b6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38"/>
        <a:stretch>
          <a:fillRect/>
        </a:stretch>
      </xdr:blipFill>
      <xdr:spPr bwMode="auto">
        <a:xfrm>
          <a:off x="2563092" y="35606182"/>
          <a:ext cx="18120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103910</xdr:colOff>
      <xdr:row>31</xdr:row>
      <xdr:rowOff>138546</xdr:rowOff>
    </xdr:from>
    <xdr:to>
      <xdr:col>2</xdr:col>
      <xdr:colOff>1915983</xdr:colOff>
      <xdr:row>31</xdr:row>
      <xdr:rowOff>1281546</xdr:rowOff>
    </xdr:to>
    <xdr:pic>
      <xdr:nvPicPr>
        <xdr:cNvPr id="36" name="_x184004256" descr="EMB000014080b6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38"/>
        <a:stretch>
          <a:fillRect/>
        </a:stretch>
      </xdr:blipFill>
      <xdr:spPr bwMode="auto">
        <a:xfrm>
          <a:off x="2563092" y="36957001"/>
          <a:ext cx="1812073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408215</xdr:colOff>
      <xdr:row>25</xdr:row>
      <xdr:rowOff>81642</xdr:rowOff>
    </xdr:from>
    <xdr:to>
      <xdr:col>2</xdr:col>
      <xdr:colOff>1627415</xdr:colOff>
      <xdr:row>25</xdr:row>
      <xdr:rowOff>1310367</xdr:rowOff>
    </xdr:to>
    <xdr:pic>
      <xdr:nvPicPr>
        <xdr:cNvPr id="37" name="그림 36" descr="2_71_9b_NS_NW_1143_20110530180429238_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65665" y="14788242"/>
          <a:ext cx="1219200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23503</xdr:colOff>
      <xdr:row>20</xdr:row>
      <xdr:rowOff>48243</xdr:rowOff>
    </xdr:from>
    <xdr:to>
      <xdr:col>2</xdr:col>
      <xdr:colOff>1819646</xdr:colOff>
      <xdr:row>20</xdr:row>
      <xdr:rowOff>1346863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685" y="27168516"/>
          <a:ext cx="1796143" cy="1298620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6</xdr:row>
      <xdr:rowOff>69273</xdr:rowOff>
    </xdr:from>
    <xdr:to>
      <xdr:col>2</xdr:col>
      <xdr:colOff>1948396</xdr:colOff>
      <xdr:row>6</xdr:row>
      <xdr:rowOff>1350819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3" y="7793182"/>
          <a:ext cx="1775215" cy="1281546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8</xdr:row>
      <xdr:rowOff>69272</xdr:rowOff>
    </xdr:from>
    <xdr:to>
      <xdr:col>2</xdr:col>
      <xdr:colOff>1947735</xdr:colOff>
      <xdr:row>8</xdr:row>
      <xdr:rowOff>1327239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9178636"/>
          <a:ext cx="1739916" cy="1257967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155863</xdr:colOff>
      <xdr:row>10</xdr:row>
      <xdr:rowOff>112690</xdr:rowOff>
    </xdr:from>
    <xdr:to>
      <xdr:col>2</xdr:col>
      <xdr:colOff>1818409</xdr:colOff>
      <xdr:row>10</xdr:row>
      <xdr:rowOff>1314718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045" y="10607508"/>
          <a:ext cx="1662546" cy="1202028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11</xdr:row>
      <xdr:rowOff>34636</xdr:rowOff>
    </xdr:from>
    <xdr:to>
      <xdr:col>2</xdr:col>
      <xdr:colOff>1835727</xdr:colOff>
      <xdr:row>11</xdr:row>
      <xdr:rowOff>1274228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11914909"/>
          <a:ext cx="1714500" cy="1239592"/>
        </a:xfrm>
        <a:prstGeom prst="rect">
          <a:avLst/>
        </a:prstGeom>
      </xdr:spPr>
    </xdr:pic>
    <xdr:clientData/>
  </xdr:twoCellAnchor>
  <xdr:twoCellAnchor editAs="oneCell">
    <xdr:from>
      <xdr:col>2</xdr:col>
      <xdr:colOff>86591</xdr:colOff>
      <xdr:row>13</xdr:row>
      <xdr:rowOff>34635</xdr:rowOff>
    </xdr:from>
    <xdr:to>
      <xdr:col>2</xdr:col>
      <xdr:colOff>1853045</xdr:colOff>
      <xdr:row>13</xdr:row>
      <xdr:rowOff>1311790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773" y="14685817"/>
          <a:ext cx="1766454" cy="1277155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14</xdr:row>
      <xdr:rowOff>17318</xdr:rowOff>
    </xdr:from>
    <xdr:to>
      <xdr:col>2</xdr:col>
      <xdr:colOff>1963343</xdr:colOff>
      <xdr:row>15</xdr:row>
      <xdr:rowOff>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16053954"/>
          <a:ext cx="1894070" cy="1368137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15</xdr:row>
      <xdr:rowOff>103909</xdr:rowOff>
    </xdr:from>
    <xdr:to>
      <xdr:col>2</xdr:col>
      <xdr:colOff>1801091</xdr:colOff>
      <xdr:row>15</xdr:row>
      <xdr:rowOff>1304376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28" y="17526000"/>
          <a:ext cx="1662545" cy="120046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16</xdr:row>
      <xdr:rowOff>86591</xdr:rowOff>
    </xdr:from>
    <xdr:to>
      <xdr:col>2</xdr:col>
      <xdr:colOff>1939636</xdr:colOff>
      <xdr:row>16</xdr:row>
      <xdr:rowOff>1348397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682" y="18894136"/>
          <a:ext cx="1749136" cy="1261806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329045</xdr:colOff>
      <xdr:row>17</xdr:row>
      <xdr:rowOff>103909</xdr:rowOff>
    </xdr:from>
    <xdr:to>
      <xdr:col>2</xdr:col>
      <xdr:colOff>1523999</xdr:colOff>
      <xdr:row>17</xdr:row>
      <xdr:rowOff>1298863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227" y="20296909"/>
          <a:ext cx="1194954" cy="1194954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155863</xdr:colOff>
      <xdr:row>18</xdr:row>
      <xdr:rowOff>51954</xdr:rowOff>
    </xdr:from>
    <xdr:to>
      <xdr:col>2</xdr:col>
      <xdr:colOff>1853045</xdr:colOff>
      <xdr:row>18</xdr:row>
      <xdr:rowOff>1277873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045" y="21630409"/>
          <a:ext cx="1697182" cy="1225919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19</xdr:row>
      <xdr:rowOff>34637</xdr:rowOff>
    </xdr:from>
    <xdr:to>
      <xdr:col>2</xdr:col>
      <xdr:colOff>1835727</xdr:colOff>
      <xdr:row>19</xdr:row>
      <xdr:rowOff>1311792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55" y="22998546"/>
          <a:ext cx="1766454" cy="1277155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173181</xdr:colOff>
      <xdr:row>26</xdr:row>
      <xdr:rowOff>103909</xdr:rowOff>
    </xdr:from>
    <xdr:to>
      <xdr:col>2</xdr:col>
      <xdr:colOff>1849897</xdr:colOff>
      <xdr:row>26</xdr:row>
      <xdr:rowOff>1316182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63" y="34151454"/>
          <a:ext cx="1676716" cy="1212273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207819</xdr:colOff>
      <xdr:row>36</xdr:row>
      <xdr:rowOff>105614</xdr:rowOff>
    </xdr:from>
    <xdr:to>
      <xdr:col>2</xdr:col>
      <xdr:colOff>1991591</xdr:colOff>
      <xdr:row>36</xdr:row>
      <xdr:rowOff>1314299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46622250"/>
          <a:ext cx="1783772" cy="1208685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103908</xdr:colOff>
      <xdr:row>39</xdr:row>
      <xdr:rowOff>0</xdr:rowOff>
    </xdr:from>
    <xdr:to>
      <xdr:col>2</xdr:col>
      <xdr:colOff>1974677</xdr:colOff>
      <xdr:row>39</xdr:row>
      <xdr:rowOff>1350818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090" y="52058455"/>
          <a:ext cx="1870769" cy="1350818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40</xdr:row>
      <xdr:rowOff>0</xdr:rowOff>
    </xdr:from>
    <xdr:to>
      <xdr:col>2</xdr:col>
      <xdr:colOff>1991996</xdr:colOff>
      <xdr:row>40</xdr:row>
      <xdr:rowOff>1350818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53443909"/>
          <a:ext cx="1870769" cy="1350818"/>
        </a:xfrm>
        <a:prstGeom prst="rect">
          <a:avLst/>
        </a:prstGeom>
      </xdr:spPr>
    </xdr:pic>
    <xdr:clientData/>
  </xdr:twoCellAnchor>
  <xdr:oneCellAnchor>
    <xdr:from>
      <xdr:col>2</xdr:col>
      <xdr:colOff>207819</xdr:colOff>
      <xdr:row>9</xdr:row>
      <xdr:rowOff>69272</xdr:rowOff>
    </xdr:from>
    <xdr:ext cx="1739916" cy="1257967"/>
    <xdr:pic>
      <xdr:nvPicPr>
        <xdr:cNvPr id="54" name="그림 5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1" y="9178636"/>
          <a:ext cx="1739916" cy="1257967"/>
        </a:xfrm>
        <a:prstGeom prst="rect">
          <a:avLst/>
        </a:prstGeom>
      </xdr:spPr>
    </xdr:pic>
    <xdr:clientData/>
  </xdr:oneCellAnchor>
  <xdr:twoCellAnchor editAs="oneCell">
    <xdr:from>
      <xdr:col>2</xdr:col>
      <xdr:colOff>155863</xdr:colOff>
      <xdr:row>33</xdr:row>
      <xdr:rowOff>34636</xdr:rowOff>
    </xdr:from>
    <xdr:to>
      <xdr:col>2</xdr:col>
      <xdr:colOff>1928391</xdr:colOff>
      <xdr:row>33</xdr:row>
      <xdr:rowOff>1316182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045" y="43780363"/>
          <a:ext cx="1772528" cy="1281546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7</xdr:row>
      <xdr:rowOff>69273</xdr:rowOff>
    </xdr:from>
    <xdr:to>
      <xdr:col>2</xdr:col>
      <xdr:colOff>1801090</xdr:colOff>
      <xdr:row>7</xdr:row>
      <xdr:rowOff>1301541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409" y="9178637"/>
          <a:ext cx="1679863" cy="12322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0"/>
  <sheetViews>
    <sheetView tabSelected="1" zoomScale="55" zoomScaleNormal="55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L7" sqref="L7"/>
    </sheetView>
  </sheetViews>
  <sheetFormatPr defaultRowHeight="16.5" x14ac:dyDescent="0.3"/>
  <cols>
    <col min="1" max="1" width="10.25" style="2" customWidth="1"/>
    <col min="2" max="2" width="22" style="2" customWidth="1"/>
    <col min="3" max="3" width="27" style="2" customWidth="1"/>
    <col min="4" max="4" width="27.125" style="2" bestFit="1" customWidth="1"/>
    <col min="5" max="5" width="15" style="2" customWidth="1"/>
    <col min="6" max="6" width="19" style="18" bestFit="1" customWidth="1"/>
    <col min="7" max="7" width="20.125" style="17" bestFit="1" customWidth="1"/>
    <col min="8" max="8" width="22.25" style="17" bestFit="1" customWidth="1"/>
    <col min="9" max="16384" width="9" style="1"/>
  </cols>
  <sheetData>
    <row r="1" spans="1:8" ht="44.25" customHeight="1" x14ac:dyDescent="0.3">
      <c r="A1" s="27" t="s">
        <v>84</v>
      </c>
      <c r="B1" s="27"/>
      <c r="C1" s="27"/>
      <c r="D1" s="27"/>
      <c r="E1" s="27"/>
      <c r="F1" s="27"/>
      <c r="G1" s="27"/>
      <c r="H1" s="27"/>
    </row>
    <row r="2" spans="1:8" ht="38.25" x14ac:dyDescent="0.3">
      <c r="A2" s="28" t="s">
        <v>0</v>
      </c>
      <c r="B2" s="28"/>
      <c r="C2" s="28"/>
      <c r="G2" s="29" t="s">
        <v>8</v>
      </c>
      <c r="H2" s="29"/>
    </row>
    <row r="3" spans="1:8" s="5" customFormat="1" ht="45" customHeight="1" x14ac:dyDescent="0.3">
      <c r="A3" s="3" t="s">
        <v>2</v>
      </c>
      <c r="B3" s="3" t="s">
        <v>3</v>
      </c>
      <c r="C3" s="3" t="s">
        <v>1</v>
      </c>
      <c r="D3" s="3" t="s">
        <v>21</v>
      </c>
      <c r="E3" s="3" t="s">
        <v>4</v>
      </c>
      <c r="F3" s="4" t="s">
        <v>5</v>
      </c>
      <c r="G3" s="16" t="s">
        <v>6</v>
      </c>
      <c r="H3" s="16" t="s">
        <v>7</v>
      </c>
    </row>
    <row r="4" spans="1:8" s="5" customFormat="1" ht="45" customHeight="1" x14ac:dyDescent="0.3">
      <c r="A4" s="30" t="s">
        <v>22</v>
      </c>
      <c r="B4" s="31"/>
      <c r="C4" s="31"/>
      <c r="D4" s="31"/>
      <c r="E4" s="32"/>
      <c r="F4" s="6">
        <f>SUM(F5:F57)</f>
        <v>14403</v>
      </c>
      <c r="G4" s="7">
        <f>SUM(G5:G57)</f>
        <v>0</v>
      </c>
      <c r="H4" s="7">
        <f>SUM(H5:H57)</f>
        <v>0</v>
      </c>
    </row>
    <row r="5" spans="1:8" s="5" customFormat="1" ht="110.1" customHeight="1" x14ac:dyDescent="0.3">
      <c r="A5" s="8">
        <v>1</v>
      </c>
      <c r="B5" s="9" t="s">
        <v>9</v>
      </c>
      <c r="C5" s="8"/>
      <c r="D5" s="9" t="s">
        <v>18</v>
      </c>
      <c r="E5" s="8" t="s">
        <v>74</v>
      </c>
      <c r="F5" s="10">
        <v>68</v>
      </c>
      <c r="G5" s="11"/>
      <c r="H5" s="15">
        <f t="shared" ref="H5:H20" si="0">F5*G5</f>
        <v>0</v>
      </c>
    </row>
    <row r="6" spans="1:8" s="5" customFormat="1" ht="110.1" customHeight="1" x14ac:dyDescent="0.3">
      <c r="A6" s="8">
        <v>2</v>
      </c>
      <c r="B6" s="8" t="s">
        <v>29</v>
      </c>
      <c r="C6" s="8"/>
      <c r="D6" s="14" t="s">
        <v>30</v>
      </c>
      <c r="E6" s="8" t="s">
        <v>74</v>
      </c>
      <c r="F6" s="13">
        <v>110</v>
      </c>
      <c r="G6" s="15"/>
      <c r="H6" s="15">
        <f t="shared" si="0"/>
        <v>0</v>
      </c>
    </row>
    <row r="7" spans="1:8" s="5" customFormat="1" ht="110.1" customHeight="1" x14ac:dyDescent="0.3">
      <c r="A7" s="8">
        <v>3</v>
      </c>
      <c r="B7" s="8" t="s">
        <v>47</v>
      </c>
      <c r="C7" s="8"/>
      <c r="D7" s="14" t="s">
        <v>78</v>
      </c>
      <c r="E7" s="8" t="s">
        <v>74</v>
      </c>
      <c r="F7" s="13">
        <v>20</v>
      </c>
      <c r="G7" s="15"/>
      <c r="H7" s="15">
        <f t="shared" si="0"/>
        <v>0</v>
      </c>
    </row>
    <row r="8" spans="1:8" s="5" customFormat="1" ht="110.1" customHeight="1" x14ac:dyDescent="0.3">
      <c r="A8" s="8">
        <v>4</v>
      </c>
      <c r="B8" s="8" t="s">
        <v>76</v>
      </c>
      <c r="C8" s="8"/>
      <c r="D8" s="14" t="s">
        <v>77</v>
      </c>
      <c r="E8" s="8" t="s">
        <v>74</v>
      </c>
      <c r="F8" s="13">
        <v>6</v>
      </c>
      <c r="G8" s="15"/>
      <c r="H8" s="15">
        <f t="shared" si="0"/>
        <v>0</v>
      </c>
    </row>
    <row r="9" spans="1:8" s="5" customFormat="1" ht="110.1" customHeight="1" x14ac:dyDescent="0.3">
      <c r="A9" s="8">
        <v>5</v>
      </c>
      <c r="B9" s="8" t="s">
        <v>48</v>
      </c>
      <c r="C9" s="8"/>
      <c r="D9" s="14" t="s">
        <v>49</v>
      </c>
      <c r="E9" s="8" t="s">
        <v>74</v>
      </c>
      <c r="F9" s="13">
        <v>1</v>
      </c>
      <c r="G9" s="15"/>
      <c r="H9" s="15">
        <f t="shared" si="0"/>
        <v>0</v>
      </c>
    </row>
    <row r="10" spans="1:8" s="5" customFormat="1" ht="110.1" customHeight="1" x14ac:dyDescent="0.3">
      <c r="A10" s="8">
        <v>6</v>
      </c>
      <c r="B10" s="8" t="s">
        <v>48</v>
      </c>
      <c r="C10" s="8"/>
      <c r="D10" s="14" t="s">
        <v>82</v>
      </c>
      <c r="E10" s="8" t="s">
        <v>74</v>
      </c>
      <c r="F10" s="13">
        <v>5</v>
      </c>
      <c r="G10" s="15"/>
      <c r="H10" s="15">
        <f t="shared" si="0"/>
        <v>0</v>
      </c>
    </row>
    <row r="11" spans="1:8" s="5" customFormat="1" ht="110.1" customHeight="1" x14ac:dyDescent="0.3">
      <c r="A11" s="8">
        <v>7</v>
      </c>
      <c r="B11" s="8" t="s">
        <v>53</v>
      </c>
      <c r="C11" s="8"/>
      <c r="D11" s="14"/>
      <c r="E11" s="8" t="s">
        <v>74</v>
      </c>
      <c r="F11" s="13">
        <v>15</v>
      </c>
      <c r="G11" s="15"/>
      <c r="H11" s="15">
        <f t="shared" si="0"/>
        <v>0</v>
      </c>
    </row>
    <row r="12" spans="1:8" s="5" customFormat="1" ht="110.1" customHeight="1" x14ac:dyDescent="0.3">
      <c r="A12" s="8">
        <v>8</v>
      </c>
      <c r="B12" s="8" t="s">
        <v>54</v>
      </c>
      <c r="C12" s="8"/>
      <c r="D12" s="14"/>
      <c r="E12" s="8" t="s">
        <v>74</v>
      </c>
      <c r="F12" s="13">
        <v>15</v>
      </c>
      <c r="G12" s="15"/>
      <c r="H12" s="15">
        <f t="shared" si="0"/>
        <v>0</v>
      </c>
    </row>
    <row r="13" spans="1:8" s="5" customFormat="1" ht="110.1" customHeight="1" x14ac:dyDescent="0.3">
      <c r="A13" s="8">
        <v>9</v>
      </c>
      <c r="B13" s="8" t="s">
        <v>55</v>
      </c>
      <c r="C13" s="8"/>
      <c r="D13" s="14"/>
      <c r="E13" s="8" t="s">
        <v>74</v>
      </c>
      <c r="F13" s="13">
        <v>8</v>
      </c>
      <c r="G13" s="15"/>
      <c r="H13" s="15">
        <f t="shared" si="0"/>
        <v>0</v>
      </c>
    </row>
    <row r="14" spans="1:8" s="5" customFormat="1" ht="110.1" customHeight="1" x14ac:dyDescent="0.3">
      <c r="A14" s="8">
        <v>10</v>
      </c>
      <c r="B14" s="8" t="s">
        <v>56</v>
      </c>
      <c r="C14" s="8"/>
      <c r="D14" s="14"/>
      <c r="E14" s="8" t="s">
        <v>74</v>
      </c>
      <c r="F14" s="13">
        <v>1</v>
      </c>
      <c r="G14" s="15"/>
      <c r="H14" s="15">
        <f t="shared" si="0"/>
        <v>0</v>
      </c>
    </row>
    <row r="15" spans="1:8" s="5" customFormat="1" ht="110.1" customHeight="1" x14ac:dyDescent="0.3">
      <c r="A15" s="8">
        <v>11</v>
      </c>
      <c r="B15" s="8" t="s">
        <v>57</v>
      </c>
      <c r="C15" s="8"/>
      <c r="D15" s="14" t="s">
        <v>58</v>
      </c>
      <c r="E15" s="8" t="s">
        <v>74</v>
      </c>
      <c r="F15" s="13">
        <v>1</v>
      </c>
      <c r="G15" s="15"/>
      <c r="H15" s="15">
        <f t="shared" si="0"/>
        <v>0</v>
      </c>
    </row>
    <row r="16" spans="1:8" s="5" customFormat="1" ht="110.1" customHeight="1" x14ac:dyDescent="0.3">
      <c r="A16" s="8">
        <v>12</v>
      </c>
      <c r="B16" s="8" t="s">
        <v>57</v>
      </c>
      <c r="C16" s="8"/>
      <c r="D16" s="14" t="s">
        <v>59</v>
      </c>
      <c r="E16" s="8" t="s">
        <v>74</v>
      </c>
      <c r="F16" s="13">
        <v>2</v>
      </c>
      <c r="G16" s="15"/>
      <c r="H16" s="15">
        <f t="shared" si="0"/>
        <v>0</v>
      </c>
    </row>
    <row r="17" spans="1:14" s="5" customFormat="1" ht="110.1" customHeight="1" x14ac:dyDescent="0.3">
      <c r="A17" s="8">
        <v>13</v>
      </c>
      <c r="B17" s="9" t="s">
        <v>68</v>
      </c>
      <c r="C17" s="8"/>
      <c r="D17" s="24" t="s">
        <v>69</v>
      </c>
      <c r="E17" s="8" t="s">
        <v>74</v>
      </c>
      <c r="F17" s="10">
        <v>13</v>
      </c>
      <c r="G17" s="15"/>
      <c r="H17" s="15">
        <f t="shared" si="0"/>
        <v>0</v>
      </c>
    </row>
    <row r="18" spans="1:14" s="5" customFormat="1" ht="110.1" customHeight="1" x14ac:dyDescent="0.3">
      <c r="A18" s="8">
        <v>14</v>
      </c>
      <c r="B18" s="9" t="s">
        <v>70</v>
      </c>
      <c r="C18" s="8"/>
      <c r="D18" s="24"/>
      <c r="E18" s="8" t="s">
        <v>74</v>
      </c>
      <c r="F18" s="10">
        <v>1</v>
      </c>
      <c r="G18" s="15"/>
      <c r="H18" s="15">
        <f t="shared" si="0"/>
        <v>0</v>
      </c>
    </row>
    <row r="19" spans="1:14" s="5" customFormat="1" ht="110.1" customHeight="1" x14ac:dyDescent="0.3">
      <c r="A19" s="8">
        <v>15</v>
      </c>
      <c r="B19" s="9" t="s">
        <v>60</v>
      </c>
      <c r="C19" s="8"/>
      <c r="D19" s="24"/>
      <c r="E19" s="8" t="s">
        <v>74</v>
      </c>
      <c r="F19" s="10">
        <v>1</v>
      </c>
      <c r="G19" s="15"/>
      <c r="H19" s="15">
        <f t="shared" si="0"/>
        <v>0</v>
      </c>
    </row>
    <row r="20" spans="1:14" s="5" customFormat="1" ht="110.1" customHeight="1" x14ac:dyDescent="0.3">
      <c r="A20" s="8">
        <v>16</v>
      </c>
      <c r="B20" s="9" t="s">
        <v>61</v>
      </c>
      <c r="C20" s="8"/>
      <c r="D20" s="24"/>
      <c r="E20" s="8" t="s">
        <v>74</v>
      </c>
      <c r="F20" s="10">
        <v>4</v>
      </c>
      <c r="G20" s="15"/>
      <c r="H20" s="15">
        <f t="shared" si="0"/>
        <v>0</v>
      </c>
    </row>
    <row r="21" spans="1:14" s="5" customFormat="1" ht="110.1" customHeight="1" x14ac:dyDescent="0.3">
      <c r="A21" s="8">
        <v>17</v>
      </c>
      <c r="B21" s="9" t="s">
        <v>16</v>
      </c>
      <c r="C21" s="8"/>
      <c r="D21" s="9"/>
      <c r="E21" s="8" t="s">
        <v>74</v>
      </c>
      <c r="F21" s="10">
        <v>3</v>
      </c>
      <c r="G21" s="15"/>
      <c r="H21" s="15">
        <f t="shared" ref="H21:H47" si="1">F21*G21</f>
        <v>0</v>
      </c>
      <c r="K21" s="25"/>
      <c r="L21" s="25"/>
      <c r="M21" s="25"/>
      <c r="N21" s="25"/>
    </row>
    <row r="22" spans="1:14" s="5" customFormat="1" ht="110.1" customHeight="1" x14ac:dyDescent="0.3">
      <c r="A22" s="8">
        <v>18</v>
      </c>
      <c r="B22" s="9" t="s">
        <v>26</v>
      </c>
      <c r="C22" s="8"/>
      <c r="D22" s="12" t="s">
        <v>27</v>
      </c>
      <c r="E22" s="8" t="s">
        <v>74</v>
      </c>
      <c r="F22" s="10">
        <v>120</v>
      </c>
      <c r="G22" s="15"/>
      <c r="H22" s="15">
        <f t="shared" si="1"/>
        <v>0</v>
      </c>
    </row>
    <row r="23" spans="1:14" s="5" customFormat="1" ht="110.1" customHeight="1" x14ac:dyDescent="0.3">
      <c r="A23" s="8">
        <v>19</v>
      </c>
      <c r="B23" s="9" t="s">
        <v>12</v>
      </c>
      <c r="C23" s="8"/>
      <c r="D23" s="9" t="s">
        <v>23</v>
      </c>
      <c r="E23" s="8" t="s">
        <v>74</v>
      </c>
      <c r="F23" s="10">
        <v>11</v>
      </c>
      <c r="G23" s="15"/>
      <c r="H23" s="15">
        <f t="shared" si="1"/>
        <v>0</v>
      </c>
    </row>
    <row r="24" spans="1:14" ht="110.1" customHeight="1" x14ac:dyDescent="0.3">
      <c r="A24" s="8">
        <v>20</v>
      </c>
      <c r="B24" s="8" t="s">
        <v>35</v>
      </c>
      <c r="C24"/>
      <c r="D24" s="8" t="s">
        <v>38</v>
      </c>
      <c r="E24" s="8" t="s">
        <v>74</v>
      </c>
      <c r="F24" s="13">
        <v>2</v>
      </c>
      <c r="G24" s="15"/>
      <c r="H24" s="15">
        <f t="shared" si="1"/>
        <v>0</v>
      </c>
      <c r="I24" s="5"/>
    </row>
    <row r="25" spans="1:14" s="5" customFormat="1" ht="110.1" customHeight="1" x14ac:dyDescent="0.3">
      <c r="A25" s="8">
        <v>21</v>
      </c>
      <c r="B25" s="9" t="s">
        <v>13</v>
      </c>
      <c r="C25" s="8"/>
      <c r="D25" s="9" t="s">
        <v>25</v>
      </c>
      <c r="E25" s="8" t="s">
        <v>74</v>
      </c>
      <c r="F25" s="10">
        <v>5</v>
      </c>
      <c r="G25" s="15"/>
      <c r="H25" s="15">
        <f t="shared" si="1"/>
        <v>0</v>
      </c>
    </row>
    <row r="26" spans="1:14" s="5" customFormat="1" ht="110.1" customHeight="1" x14ac:dyDescent="0.3">
      <c r="A26" s="8">
        <v>22</v>
      </c>
      <c r="B26" s="9" t="s">
        <v>71</v>
      </c>
      <c r="C26" s="8"/>
      <c r="D26" s="9" t="s">
        <v>72</v>
      </c>
      <c r="E26" s="8" t="s">
        <v>73</v>
      </c>
      <c r="F26" s="10">
        <v>2</v>
      </c>
      <c r="G26" s="15"/>
      <c r="H26" s="15">
        <f t="shared" si="1"/>
        <v>0</v>
      </c>
      <c r="K26" s="25"/>
      <c r="L26" s="25"/>
      <c r="M26" s="25"/>
      <c r="N26" s="25"/>
    </row>
    <row r="27" spans="1:14" s="5" customFormat="1" ht="110.1" customHeight="1" x14ac:dyDescent="0.3">
      <c r="A27" s="8">
        <v>23</v>
      </c>
      <c r="B27" s="9" t="s">
        <v>52</v>
      </c>
      <c r="C27" s="8"/>
      <c r="D27" s="9" t="s">
        <v>83</v>
      </c>
      <c r="E27" s="8" t="s">
        <v>73</v>
      </c>
      <c r="F27" s="10">
        <v>1</v>
      </c>
      <c r="G27" s="15"/>
      <c r="H27" s="15">
        <f t="shared" si="1"/>
        <v>0</v>
      </c>
    </row>
    <row r="28" spans="1:14" s="5" customFormat="1" ht="110.1" customHeight="1" x14ac:dyDescent="0.3">
      <c r="A28" s="8">
        <v>24</v>
      </c>
      <c r="B28" s="9" t="s">
        <v>15</v>
      </c>
      <c r="C28" s="8"/>
      <c r="D28" s="24" t="s">
        <v>46</v>
      </c>
      <c r="E28" s="8" t="s">
        <v>73</v>
      </c>
      <c r="F28" s="10">
        <v>2</v>
      </c>
      <c r="G28" s="15"/>
      <c r="H28" s="15">
        <f t="shared" si="1"/>
        <v>0</v>
      </c>
    </row>
    <row r="29" spans="1:14" ht="110.1" customHeight="1" x14ac:dyDescent="0.3">
      <c r="A29" s="8">
        <v>25</v>
      </c>
      <c r="B29" s="21" t="s">
        <v>36</v>
      </c>
      <c r="C29" s="8"/>
      <c r="D29" s="8" t="s">
        <v>40</v>
      </c>
      <c r="E29" s="8" t="s">
        <v>73</v>
      </c>
      <c r="F29" s="13">
        <v>2</v>
      </c>
      <c r="G29" s="15"/>
      <c r="H29" s="15">
        <f t="shared" si="1"/>
        <v>0</v>
      </c>
      <c r="I29" s="5"/>
    </row>
    <row r="30" spans="1:14" s="5" customFormat="1" ht="110.1" customHeight="1" x14ac:dyDescent="0.3">
      <c r="A30" s="8">
        <v>26</v>
      </c>
      <c r="B30" s="9" t="s">
        <v>11</v>
      </c>
      <c r="C30" s="8"/>
      <c r="D30" s="9" t="s">
        <v>20</v>
      </c>
      <c r="E30" s="8" t="s">
        <v>73</v>
      </c>
      <c r="F30" s="10">
        <v>100</v>
      </c>
      <c r="G30" s="15"/>
      <c r="H30" s="15">
        <f t="shared" si="1"/>
        <v>0</v>
      </c>
    </row>
    <row r="31" spans="1:14" s="5" customFormat="1" ht="110.1" customHeight="1" x14ac:dyDescent="0.3">
      <c r="A31" s="8">
        <v>27</v>
      </c>
      <c r="B31" s="9" t="s">
        <v>62</v>
      </c>
      <c r="C31" s="8"/>
      <c r="D31" s="9" t="s">
        <v>64</v>
      </c>
      <c r="E31" s="8" t="s">
        <v>73</v>
      </c>
      <c r="F31" s="10">
        <v>40</v>
      </c>
      <c r="G31" s="15"/>
      <c r="H31" s="15">
        <f t="shared" si="1"/>
        <v>0</v>
      </c>
    </row>
    <row r="32" spans="1:14" s="5" customFormat="1" ht="110.1" customHeight="1" x14ac:dyDescent="0.3">
      <c r="A32" s="8">
        <v>28</v>
      </c>
      <c r="B32" s="9" t="s">
        <v>62</v>
      </c>
      <c r="C32" s="8"/>
      <c r="D32" s="9" t="s">
        <v>63</v>
      </c>
      <c r="E32" s="8" t="s">
        <v>73</v>
      </c>
      <c r="F32" s="10">
        <v>500</v>
      </c>
      <c r="G32" s="15"/>
      <c r="H32" s="15">
        <f t="shared" si="1"/>
        <v>0</v>
      </c>
    </row>
    <row r="33" spans="1:9" s="5" customFormat="1" ht="110.1" customHeight="1" x14ac:dyDescent="0.3">
      <c r="A33" s="8">
        <v>29</v>
      </c>
      <c r="B33" s="9" t="s">
        <v>79</v>
      </c>
      <c r="C33" s="8"/>
      <c r="D33" s="9" t="s">
        <v>81</v>
      </c>
      <c r="E33" s="8" t="s">
        <v>80</v>
      </c>
      <c r="F33" s="10">
        <v>80</v>
      </c>
      <c r="G33" s="15"/>
      <c r="H33" s="15">
        <f t="shared" si="1"/>
        <v>0</v>
      </c>
    </row>
    <row r="34" spans="1:9" s="5" customFormat="1" ht="110.1" customHeight="1" x14ac:dyDescent="0.3">
      <c r="A34" s="8">
        <v>30</v>
      </c>
      <c r="B34" s="9" t="s">
        <v>75</v>
      </c>
      <c r="C34" s="8"/>
      <c r="D34" s="9"/>
      <c r="E34" s="8" t="s">
        <v>73</v>
      </c>
      <c r="F34" s="10">
        <v>3</v>
      </c>
      <c r="G34" s="15"/>
      <c r="H34" s="15">
        <f t="shared" si="1"/>
        <v>0</v>
      </c>
    </row>
    <row r="35" spans="1:9" s="5" customFormat="1" ht="110.1" customHeight="1" x14ac:dyDescent="0.3">
      <c r="A35" s="8">
        <v>31</v>
      </c>
      <c r="B35" s="9" t="s">
        <v>10</v>
      </c>
      <c r="C35" s="8"/>
      <c r="D35" s="9" t="s">
        <v>19</v>
      </c>
      <c r="E35" s="8" t="s">
        <v>73</v>
      </c>
      <c r="F35" s="10">
        <v>10836</v>
      </c>
      <c r="G35" s="15"/>
      <c r="H35" s="15">
        <f t="shared" si="1"/>
        <v>0</v>
      </c>
    </row>
    <row r="36" spans="1:9" ht="110.1" customHeight="1" x14ac:dyDescent="0.3">
      <c r="A36" s="8">
        <v>32</v>
      </c>
      <c r="B36" s="8" t="s">
        <v>41</v>
      </c>
      <c r="C36" s="8"/>
      <c r="D36" s="14" t="s">
        <v>43</v>
      </c>
      <c r="E36" s="8" t="s">
        <v>73</v>
      </c>
      <c r="F36" s="13">
        <v>5</v>
      </c>
      <c r="G36" s="15"/>
      <c r="H36" s="15">
        <f t="shared" si="1"/>
        <v>0</v>
      </c>
      <c r="I36" s="5"/>
    </row>
    <row r="37" spans="1:9" ht="110.1" customHeight="1" x14ac:dyDescent="0.3">
      <c r="A37" s="8">
        <v>33</v>
      </c>
      <c r="B37" s="8" t="s">
        <v>65</v>
      </c>
      <c r="C37" s="8"/>
      <c r="D37" s="8" t="s">
        <v>66</v>
      </c>
      <c r="E37" s="8" t="s">
        <v>73</v>
      </c>
      <c r="F37" s="23">
        <v>9</v>
      </c>
      <c r="G37" s="15"/>
      <c r="H37" s="15">
        <f t="shared" si="1"/>
        <v>0</v>
      </c>
      <c r="I37" s="5"/>
    </row>
    <row r="38" spans="1:9" s="5" customFormat="1" ht="110.1" customHeight="1" x14ac:dyDescent="0.3">
      <c r="A38" s="8">
        <v>34</v>
      </c>
      <c r="B38" s="9" t="s">
        <v>14</v>
      </c>
      <c r="C38" s="8"/>
      <c r="D38" s="9" t="s">
        <v>24</v>
      </c>
      <c r="E38" s="8" t="s">
        <v>73</v>
      </c>
      <c r="F38" s="10">
        <v>1</v>
      </c>
      <c r="G38" s="15"/>
      <c r="H38" s="15">
        <f t="shared" si="1"/>
        <v>0</v>
      </c>
    </row>
    <row r="39" spans="1:9" s="5" customFormat="1" ht="110.1" customHeight="1" x14ac:dyDescent="0.3">
      <c r="A39" s="8">
        <v>35</v>
      </c>
      <c r="B39" s="9" t="s">
        <v>42</v>
      </c>
      <c r="C39" s="8"/>
      <c r="D39" s="24" t="s">
        <v>46</v>
      </c>
      <c r="E39" s="8" t="s">
        <v>73</v>
      </c>
      <c r="F39" s="10">
        <v>20</v>
      </c>
      <c r="G39" s="15"/>
      <c r="H39" s="15">
        <f t="shared" si="1"/>
        <v>0</v>
      </c>
    </row>
    <row r="40" spans="1:9" s="5" customFormat="1" ht="110.1" customHeight="1" x14ac:dyDescent="0.3">
      <c r="A40" s="8">
        <v>36</v>
      </c>
      <c r="B40" s="9" t="s">
        <v>50</v>
      </c>
      <c r="C40" s="8"/>
      <c r="D40" s="24" t="s">
        <v>51</v>
      </c>
      <c r="E40" s="8" t="s">
        <v>73</v>
      </c>
      <c r="F40" s="10">
        <v>155</v>
      </c>
      <c r="G40" s="15"/>
      <c r="H40" s="15">
        <f t="shared" si="1"/>
        <v>0</v>
      </c>
    </row>
    <row r="41" spans="1:9" s="5" customFormat="1" ht="110.1" customHeight="1" x14ac:dyDescent="0.3">
      <c r="A41" s="8">
        <v>37</v>
      </c>
      <c r="B41" s="9" t="s">
        <v>50</v>
      </c>
      <c r="C41" s="8"/>
      <c r="D41" s="24"/>
      <c r="E41" s="8" t="s">
        <v>73</v>
      </c>
      <c r="F41" s="10">
        <v>50</v>
      </c>
      <c r="G41" s="15"/>
      <c r="H41" s="15">
        <f t="shared" si="1"/>
        <v>0</v>
      </c>
    </row>
    <row r="42" spans="1:9" s="5" customFormat="1" ht="110.1" customHeight="1" x14ac:dyDescent="0.3">
      <c r="A42" s="8">
        <v>38</v>
      </c>
      <c r="B42" s="8" t="s">
        <v>31</v>
      </c>
      <c r="C42" s="8"/>
      <c r="D42" s="8" t="s">
        <v>32</v>
      </c>
      <c r="E42" s="8" t="s">
        <v>73</v>
      </c>
      <c r="F42" s="13">
        <v>850</v>
      </c>
      <c r="G42" s="15"/>
      <c r="H42" s="15">
        <f t="shared" si="1"/>
        <v>0</v>
      </c>
    </row>
    <row r="43" spans="1:9" ht="110.1" customHeight="1" x14ac:dyDescent="0.3">
      <c r="A43" s="8">
        <v>39</v>
      </c>
      <c r="B43" s="8" t="s">
        <v>33</v>
      </c>
      <c r="C43" s="19"/>
      <c r="D43" s="8" t="s">
        <v>34</v>
      </c>
      <c r="E43" s="8" t="s">
        <v>73</v>
      </c>
      <c r="F43" s="20">
        <v>45</v>
      </c>
      <c r="G43" s="15"/>
      <c r="H43" s="15">
        <f t="shared" si="1"/>
        <v>0</v>
      </c>
      <c r="I43" s="5"/>
    </row>
    <row r="44" spans="1:9" ht="110.1" customHeight="1" x14ac:dyDescent="0.3">
      <c r="A44" s="8">
        <v>40</v>
      </c>
      <c r="B44" s="8" t="s">
        <v>37</v>
      </c>
      <c r="C44" s="22"/>
      <c r="D44" s="8" t="s">
        <v>39</v>
      </c>
      <c r="E44" s="8" t="s">
        <v>73</v>
      </c>
      <c r="F44" s="13">
        <v>300</v>
      </c>
      <c r="G44" s="15"/>
      <c r="H44" s="15">
        <f t="shared" si="1"/>
        <v>0</v>
      </c>
      <c r="I44" s="5"/>
    </row>
    <row r="45" spans="1:9" s="5" customFormat="1" ht="110.1" customHeight="1" x14ac:dyDescent="0.3">
      <c r="A45" s="8">
        <v>41</v>
      </c>
      <c r="B45" s="8" t="s">
        <v>44</v>
      </c>
      <c r="C45" s="8"/>
      <c r="D45" s="14" t="s">
        <v>45</v>
      </c>
      <c r="E45" s="8" t="s">
        <v>73</v>
      </c>
      <c r="F45" s="13">
        <v>60</v>
      </c>
      <c r="G45" s="15"/>
      <c r="H45" s="15">
        <f t="shared" si="1"/>
        <v>0</v>
      </c>
    </row>
    <row r="46" spans="1:9" s="5" customFormat="1" ht="110.1" customHeight="1" x14ac:dyDescent="0.3">
      <c r="A46" s="8">
        <v>42</v>
      </c>
      <c r="B46" s="8" t="s">
        <v>67</v>
      </c>
      <c r="C46" s="8"/>
      <c r="D46" s="14"/>
      <c r="E46" s="8" t="s">
        <v>73</v>
      </c>
      <c r="F46" s="13">
        <v>900</v>
      </c>
      <c r="G46" s="15"/>
      <c r="H46" s="15">
        <f t="shared" si="1"/>
        <v>0</v>
      </c>
    </row>
    <row r="47" spans="1:9" s="5" customFormat="1" ht="110.1" customHeight="1" x14ac:dyDescent="0.3">
      <c r="A47" s="8">
        <v>43</v>
      </c>
      <c r="B47" s="9" t="s">
        <v>17</v>
      </c>
      <c r="C47" s="8"/>
      <c r="D47" s="9" t="s">
        <v>28</v>
      </c>
      <c r="E47" s="8" t="s">
        <v>73</v>
      </c>
      <c r="F47" s="10">
        <v>30</v>
      </c>
      <c r="G47" s="15"/>
      <c r="H47" s="15">
        <f t="shared" si="1"/>
        <v>0</v>
      </c>
    </row>
    <row r="48" spans="1:9" ht="110.1" customHeight="1" x14ac:dyDescent="0.3">
      <c r="H48" s="26"/>
    </row>
    <row r="49" ht="110.1" customHeight="1" x14ac:dyDescent="0.3"/>
    <row r="50" ht="110.1" customHeight="1" x14ac:dyDescent="0.3"/>
  </sheetData>
  <mergeCells count="4">
    <mergeCell ref="A1:H1"/>
    <mergeCell ref="A2:C2"/>
    <mergeCell ref="G2:H2"/>
    <mergeCell ref="A4:E4"/>
  </mergeCells>
  <phoneticPr fontId="2" type="noConversion"/>
  <pageMargins left="0.25" right="0.25" top="0.75" bottom="0.75" header="0.3" footer="0.3"/>
  <pageSetup paperSize="9" scale="5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임차품목_수량조정</vt:lpstr>
      <vt:lpstr>임차품목_수량조정!Print_Titles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MSDN-LSS</cp:lastModifiedBy>
  <cp:lastPrinted>2016-09-19T10:21:30Z</cp:lastPrinted>
  <dcterms:created xsi:type="dcterms:W3CDTF">2016-06-29T01:36:03Z</dcterms:created>
  <dcterms:modified xsi:type="dcterms:W3CDTF">2017-09-12T02:49:50Z</dcterms:modified>
</cp:coreProperties>
</file>